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3125" activeTab="0"/>
  </bookViews>
  <sheets>
    <sheet name="Sheet1" sheetId="1" r:id="rId1"/>
    <sheet name="Sheet2" sheetId="2" r:id="rId2"/>
    <sheet name="Sheet3" sheetId="3" r:id="rId3"/>
  </sheets>
  <definedNames>
    <definedName name="temp" localSheetId="0">'Sheet1'!$A$1:$D$10</definedName>
  </definedNames>
  <calcPr fullCalcOnLoad="1"/>
</workbook>
</file>

<file path=xl/sharedStrings.xml><?xml version="1.0" encoding="utf-8"?>
<sst xmlns="http://schemas.openxmlformats.org/spreadsheetml/2006/main" count="59" uniqueCount="41">
  <si>
    <t xml:space="preserve"> CV=Cavity</t>
  </si>
  <si>
    <t xml:space="preserve"> CT=Catch</t>
  </si>
  <si>
    <t xml:space="preserve"> TA=t</t>
  </si>
  <si>
    <t xml:space="preserve"> CV=t</t>
  </si>
  <si>
    <t xml:space="preserve"> CT=t</t>
  </si>
  <si>
    <t xml:space="preserve"> CT=f</t>
  </si>
  <si>
    <t xml:space="preserve"> CV=f</t>
  </si>
  <si>
    <t xml:space="preserve"> TA=f</t>
  </si>
  <si>
    <t>Full Joint Distribution Probabilities</t>
  </si>
  <si>
    <t>TA=Toothache</t>
  </si>
  <si>
    <t>P(Toothache)</t>
  </si>
  <si>
    <t>P(Cavity)</t>
  </si>
  <si>
    <t>P(Cavity AND Toothache)</t>
  </si>
  <si>
    <t>P(Cavity | Toothache)</t>
  </si>
  <si>
    <t>P(Toothache AND Catch)</t>
  </si>
  <si>
    <t>Sum where TA=t</t>
  </si>
  <si>
    <t>P(Cavity | Toothache AND Catch)</t>
  </si>
  <si>
    <t>Sum where TA=t AND CT=t</t>
  </si>
  <si>
    <t>P(Cavity AND Toothache) / P(Toothache)</t>
  </si>
  <si>
    <t>priors:</t>
  </si>
  <si>
    <t>posteriors (conditional):</t>
  </si>
  <si>
    <t>P(~Cavity | Toothache)</t>
  </si>
  <si>
    <t>Sum where CV=t</t>
  </si>
  <si>
    <t>P(~Cavity AND Toothache) / P(Toothache)</t>
  </si>
  <si>
    <t>P(~Cavity AND Toothache)</t>
  </si>
  <si>
    <t>Sum where CV=t AND TA=t</t>
  </si>
  <si>
    <t>Sum where CV=f AND TA=t</t>
  </si>
  <si>
    <t>P&lt;&gt;(Cavity | toothache)</t>
  </si>
  <si>
    <t>P&lt;&gt;(Cavity | Toothache AND Catch)</t>
  </si>
  <si>
    <t>P(~Cavity | Toothache AND Catch)</t>
  </si>
  <si>
    <t>distributions:</t>
  </si>
  <si>
    <t>P(Cavity OR Toothache)</t>
  </si>
  <si>
    <t>Sum where CV=t OR TA=t</t>
  </si>
  <si>
    <t>P(Cavity AND Toothache AND Catch)</t>
  </si>
  <si>
    <t>P(~Cavity AND Toothache AND Catch)</t>
  </si>
  <si>
    <t>Sum where CV=f AND TA=t AND CT=t</t>
  </si>
  <si>
    <t>Sum where CV=t AND TA=t AND CT=t</t>
  </si>
  <si>
    <t>P(Cavity AND Toothache AND Catch) / P(ToothAche AND Catch)</t>
  </si>
  <si>
    <t>P(~Cavity AND Toothache AND Catch) / P(Toothache AND Catch)</t>
  </si>
  <si>
    <t>results</t>
  </si>
  <si>
    <t>probability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</si>
</sst>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2.8515625" style="0" customWidth="1"/>
    <col min="2" max="2" width="10.8515625" style="0" customWidth="1"/>
    <col min="3" max="3" width="9.421875" style="0" customWidth="1"/>
    <col min="4" max="4" width="8.57421875" style="0" bestFit="1" customWidth="1"/>
    <col min="5" max="5" width="2.57421875" style="0" customWidth="1"/>
  </cols>
  <sheetData>
    <row r="1" ht="12.75">
      <c r="A1" t="s">
        <v>8</v>
      </c>
    </row>
    <row r="2" spans="1:4" ht="12.75">
      <c r="A2" t="s">
        <v>9</v>
      </c>
      <c r="B2" t="s">
        <v>0</v>
      </c>
      <c r="C2" t="s">
        <v>1</v>
      </c>
      <c r="D2" t="s">
        <v>40</v>
      </c>
    </row>
    <row r="3" spans="1:4" ht="12.75">
      <c r="A3" t="s">
        <v>2</v>
      </c>
      <c r="B3" t="s">
        <v>3</v>
      </c>
      <c r="C3" t="s">
        <v>4</v>
      </c>
      <c r="D3">
        <v>0.108</v>
      </c>
    </row>
    <row r="4" spans="1:4" ht="12.75">
      <c r="A4" t="s">
        <v>2</v>
      </c>
      <c r="B4" t="s">
        <v>3</v>
      </c>
      <c r="C4" t="s">
        <v>5</v>
      </c>
      <c r="D4">
        <v>0.012</v>
      </c>
    </row>
    <row r="5" spans="1:4" ht="12.75">
      <c r="A5" t="s">
        <v>2</v>
      </c>
      <c r="B5" t="s">
        <v>6</v>
      </c>
      <c r="C5" t="s">
        <v>4</v>
      </c>
      <c r="D5">
        <v>0.016</v>
      </c>
    </row>
    <row r="6" spans="1:4" ht="12.75">
      <c r="A6" t="s">
        <v>2</v>
      </c>
      <c r="B6" t="s">
        <v>6</v>
      </c>
      <c r="C6" t="s">
        <v>5</v>
      </c>
      <c r="D6">
        <v>0.064</v>
      </c>
    </row>
    <row r="7" spans="1:4" ht="12.75">
      <c r="A7" t="s">
        <v>7</v>
      </c>
      <c r="B7" t="s">
        <v>3</v>
      </c>
      <c r="C7" t="s">
        <v>4</v>
      </c>
      <c r="D7">
        <v>0.072</v>
      </c>
    </row>
    <row r="8" spans="1:4" ht="12.75">
      <c r="A8" t="s">
        <v>7</v>
      </c>
      <c r="B8" t="s">
        <v>3</v>
      </c>
      <c r="C8" t="s">
        <v>5</v>
      </c>
      <c r="D8">
        <v>0.008</v>
      </c>
    </row>
    <row r="9" spans="1:4" ht="12.75">
      <c r="A9" t="s">
        <v>7</v>
      </c>
      <c r="B9" t="s">
        <v>6</v>
      </c>
      <c r="C9" t="s">
        <v>4</v>
      </c>
      <c r="D9">
        <v>0.144</v>
      </c>
    </row>
    <row r="10" spans="1:4" ht="12.75">
      <c r="A10" t="s">
        <v>7</v>
      </c>
      <c r="B10" t="s">
        <v>6</v>
      </c>
      <c r="C10" t="s">
        <v>5</v>
      </c>
      <c r="D10">
        <v>0.576</v>
      </c>
    </row>
    <row r="12" spans="1:4" ht="12.75">
      <c r="A12" t="s">
        <v>19</v>
      </c>
      <c r="D12" t="s">
        <v>39</v>
      </c>
    </row>
    <row r="13" spans="1:6" ht="12.75">
      <c r="A13" t="s">
        <v>10</v>
      </c>
      <c r="D13">
        <f>$D$3+$D$4+$D$5+$D$6</f>
        <v>0.2</v>
      </c>
      <c r="F13" t="s">
        <v>15</v>
      </c>
    </row>
    <row r="14" spans="1:6" ht="12.75">
      <c r="A14" t="s">
        <v>11</v>
      </c>
      <c r="D14">
        <f>$D$3+$D$4+$D$7+$D$8</f>
        <v>0.2</v>
      </c>
      <c r="F14" t="s">
        <v>22</v>
      </c>
    </row>
    <row r="15" spans="1:6" ht="12.75">
      <c r="A15" t="s">
        <v>31</v>
      </c>
      <c r="D15">
        <f>$D$3+$D$4+$D$5+$D$6+$D$7+$D$8</f>
        <v>0.28</v>
      </c>
      <c r="F15" t="s">
        <v>32</v>
      </c>
    </row>
    <row r="16" spans="1:6" ht="12.75">
      <c r="A16" t="s">
        <v>12</v>
      </c>
      <c r="D16">
        <f>$D$3+$D$4</f>
        <v>0.12</v>
      </c>
      <c r="F16" t="s">
        <v>25</v>
      </c>
    </row>
    <row r="17" spans="1:6" ht="12.75">
      <c r="A17" t="s">
        <v>24</v>
      </c>
      <c r="D17">
        <f>$D$5+$D$6</f>
        <v>0.08</v>
      </c>
      <c r="F17" t="s">
        <v>26</v>
      </c>
    </row>
    <row r="18" spans="1:6" ht="12.75">
      <c r="A18" t="s">
        <v>14</v>
      </c>
      <c r="D18">
        <f>$D$3+$D$5</f>
        <v>0.124</v>
      </c>
      <c r="F18" t="s">
        <v>17</v>
      </c>
    </row>
    <row r="19" spans="1:6" ht="12.75">
      <c r="A19" t="s">
        <v>33</v>
      </c>
      <c r="D19">
        <f>$D$3</f>
        <v>0.108</v>
      </c>
      <c r="F19" t="s">
        <v>36</v>
      </c>
    </row>
    <row r="20" spans="1:6" ht="12.75">
      <c r="A20" t="s">
        <v>34</v>
      </c>
      <c r="D20">
        <f>$D$5</f>
        <v>0.016</v>
      </c>
      <c r="F20" t="s">
        <v>35</v>
      </c>
    </row>
    <row r="22" ht="12.75">
      <c r="A22" t="s">
        <v>20</v>
      </c>
    </row>
    <row r="23" spans="1:6" ht="12.75">
      <c r="A23" t="s">
        <v>13</v>
      </c>
      <c r="D23">
        <f>$D$16/$D$13</f>
        <v>0.6</v>
      </c>
      <c r="F23" t="s">
        <v>18</v>
      </c>
    </row>
    <row r="24" spans="1:6" ht="12.75">
      <c r="A24" t="s">
        <v>21</v>
      </c>
      <c r="D24">
        <f>$D$17/$D$13</f>
        <v>0.39999999999999997</v>
      </c>
      <c r="F24" t="s">
        <v>23</v>
      </c>
    </row>
    <row r="25" spans="1:6" ht="12.75">
      <c r="A25" t="s">
        <v>16</v>
      </c>
      <c r="D25">
        <f>$D$19/$D$18</f>
        <v>0.8709677419354839</v>
      </c>
      <c r="F25" t="s">
        <v>37</v>
      </c>
    </row>
    <row r="26" spans="1:6" ht="12.75">
      <c r="A26" t="s">
        <v>29</v>
      </c>
      <c r="D26">
        <f>$D$20/$D$18</f>
        <v>0.12903225806451613</v>
      </c>
      <c r="F26" t="s">
        <v>38</v>
      </c>
    </row>
    <row r="28" ht="12.75">
      <c r="A28" t="s">
        <v>30</v>
      </c>
    </row>
    <row r="29" spans="1:6" ht="12.75">
      <c r="A29" t="s">
        <v>27</v>
      </c>
      <c r="B29" s="1"/>
      <c r="D29">
        <f>$D$23</f>
        <v>0.6</v>
      </c>
      <c r="F29">
        <f>$D$24</f>
        <v>0.39999999999999997</v>
      </c>
    </row>
    <row r="30" spans="1:6" ht="12.75">
      <c r="A30" t="s">
        <v>28</v>
      </c>
      <c r="D30">
        <f>$D$25</f>
        <v>0.8709677419354839</v>
      </c>
      <c r="F30">
        <f>$D$26</f>
        <v>0.12903225806451613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bozo</dc:creator>
  <cp:keywords/>
  <dc:description/>
  <cp:lastModifiedBy>bozo</cp:lastModifiedBy>
  <dcterms:created xsi:type="dcterms:W3CDTF">2011-10-06T22:28:50Z</dcterms:created>
  <dcterms:modified xsi:type="dcterms:W3CDTF">2011-10-16T00:35:35Z</dcterms:modified>
  <cp:category/>
  <cp:version/>
  <cp:contentType/>
  <cp:contentStatus/>
</cp:coreProperties>
</file>